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hihiro Yokoyama\Desktop\"/>
    </mc:Choice>
  </mc:AlternateContent>
  <bookViews>
    <workbookView xWindow="0" yWindow="0" windowWidth="20490" windowHeight="9075" tabRatio="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2" i="1" l="1"/>
  <c r="Q13" i="1"/>
  <c r="Q15" i="1"/>
  <c r="Q17" i="1"/>
  <c r="G39" i="1"/>
  <c r="P42" i="1"/>
</calcChain>
</file>

<file path=xl/sharedStrings.xml><?xml version="1.0" encoding="utf-8"?>
<sst xmlns="http://schemas.openxmlformats.org/spreadsheetml/2006/main" count="40" uniqueCount="34">
  <si>
    <t>1.大会協賛弁当のご注文個数をご記入ください。</t>
    <rPh sb="2" eb="4">
      <t>タイカイ</t>
    </rPh>
    <rPh sb="4" eb="6">
      <t>キョウサン</t>
    </rPh>
    <rPh sb="6" eb="8">
      <t>ベントウ</t>
    </rPh>
    <rPh sb="10" eb="12">
      <t>チュウモン</t>
    </rPh>
    <rPh sb="12" eb="14">
      <t>コスウ</t>
    </rPh>
    <rPh sb="16" eb="18">
      <t>キニュウ</t>
    </rPh>
    <phoneticPr fontId="2"/>
  </si>
  <si>
    <t>チーム名</t>
    <rPh sb="3" eb="4">
      <t>メイ</t>
    </rPh>
    <phoneticPr fontId="2"/>
  </si>
  <si>
    <t>男女</t>
    <rPh sb="0" eb="2">
      <t>ダンジョ</t>
    </rPh>
    <phoneticPr fontId="2"/>
  </si>
  <si>
    <t>個</t>
    <rPh sb="0" eb="1">
      <t>コ</t>
    </rPh>
    <phoneticPr fontId="2"/>
  </si>
  <si>
    <t>2.懇親会人数をご記入ください。</t>
    <rPh sb="2" eb="5">
      <t>コンシンカイ</t>
    </rPh>
    <rPh sb="5" eb="7">
      <t>ニンズウ</t>
    </rPh>
    <rPh sb="9" eb="11">
      <t>キニュウ</t>
    </rPh>
    <phoneticPr fontId="2"/>
  </si>
  <si>
    <t>＝</t>
    <phoneticPr fontId="2"/>
  </si>
  <si>
    <t>計</t>
    <rPh sb="0" eb="1">
      <t>ケイ</t>
    </rPh>
    <phoneticPr fontId="2"/>
  </si>
  <si>
    <t>★振込について</t>
    <rPh sb="1" eb="3">
      <t>フリコミ</t>
    </rPh>
    <phoneticPr fontId="2"/>
  </si>
  <si>
    <t>＝</t>
    <phoneticPr fontId="2"/>
  </si>
  <si>
    <t>円</t>
    <rPh sb="0" eb="1">
      <t>エン</t>
    </rPh>
    <phoneticPr fontId="2"/>
  </si>
  <si>
    <t>名</t>
    <rPh sb="0" eb="1">
      <t>メイ</t>
    </rPh>
    <phoneticPr fontId="2"/>
  </si>
  <si>
    <t>①大会参加費</t>
    <rPh sb="1" eb="3">
      <t>タイカイ</t>
    </rPh>
    <rPh sb="3" eb="6">
      <t>サンカヒ</t>
    </rPh>
    <phoneticPr fontId="2"/>
  </si>
  <si>
    <t>②お弁当代</t>
    <rPh sb="2" eb="5">
      <t>ベントウダイ</t>
    </rPh>
    <phoneticPr fontId="2"/>
  </si>
  <si>
    <t>③懇親会費</t>
    <rPh sb="1" eb="5">
      <t>コンシンカイヒ</t>
    </rPh>
    <phoneticPr fontId="2"/>
  </si>
  <si>
    <t>①②③合計</t>
    <rPh sb="3" eb="5">
      <t>ゴウケイ</t>
    </rPh>
    <phoneticPr fontId="2"/>
  </si>
  <si>
    <t>下記合計金額（黄色）をお振り込みください。（振込先は別紙参照）</t>
    <rPh sb="0" eb="2">
      <t>カキ</t>
    </rPh>
    <rPh sb="2" eb="4">
      <t>ゴウケイ</t>
    </rPh>
    <rPh sb="4" eb="6">
      <t>キンガク</t>
    </rPh>
    <rPh sb="7" eb="9">
      <t>キイロ</t>
    </rPh>
    <rPh sb="12" eb="13">
      <t>フ</t>
    </rPh>
    <rPh sb="14" eb="15">
      <t>コ</t>
    </rPh>
    <rPh sb="22" eb="25">
      <t>フリコミサキ</t>
    </rPh>
    <rPh sb="26" eb="28">
      <t>ベッシ</t>
    </rPh>
    <rPh sb="28" eb="30">
      <t>サンショウ</t>
    </rPh>
    <phoneticPr fontId="2"/>
  </si>
  <si>
    <t>の箇所のみご記入ください。</t>
    <phoneticPr fontId="2"/>
  </si>
  <si>
    <t>緑色</t>
    <rPh sb="0" eb="1">
      <t>ミドリ</t>
    </rPh>
    <rPh sb="1" eb="2">
      <t>イロ</t>
    </rPh>
    <phoneticPr fontId="2"/>
  </si>
  <si>
    <t>※男女各１枚ずつ提出して下さい。</t>
    <rPh sb="1" eb="3">
      <t>ダンジョ</t>
    </rPh>
    <rPh sb="3" eb="4">
      <t>カク</t>
    </rPh>
    <rPh sb="5" eb="6">
      <t>マイ</t>
    </rPh>
    <rPh sb="8" eb="10">
      <t>テイシュツ</t>
    </rPh>
    <rPh sb="12" eb="13">
      <t>クダ</t>
    </rPh>
    <phoneticPr fontId="2"/>
  </si>
  <si>
    <t>男女どちらかをご記入ください。</t>
    <rPh sb="0" eb="2">
      <t>ダンジョ</t>
    </rPh>
    <rPh sb="8" eb="10">
      <t>キニュウ</t>
    </rPh>
    <phoneticPr fontId="2"/>
  </si>
  <si>
    <t xml:space="preserve">返信用フォーム記入後は下記メールアドレスまでよろしくお願いいたします。 </t>
    <rPh sb="0" eb="3">
      <t>ヘンシンヨウ</t>
    </rPh>
    <rPh sb="7" eb="9">
      <t>キニュウ</t>
    </rPh>
    <rPh sb="9" eb="10">
      <t>ゴ</t>
    </rPh>
    <rPh sb="11" eb="13">
      <t>カキ</t>
    </rPh>
    <rPh sb="27" eb="28">
      <t>ネガ</t>
    </rPh>
    <phoneticPr fontId="2"/>
  </si>
  <si>
    <t>kokorohaimini@gmail.com</t>
    <phoneticPr fontId="2"/>
  </si>
  <si>
    <t>第18回　心杯　お弁当注文及び懇親会について</t>
    <rPh sb="0" eb="1">
      <t>ダイ</t>
    </rPh>
    <rPh sb="3" eb="4">
      <t>カイ</t>
    </rPh>
    <rPh sb="5" eb="7">
      <t>ココロハイ</t>
    </rPh>
    <rPh sb="9" eb="11">
      <t>ベントウ</t>
    </rPh>
    <rPh sb="11" eb="13">
      <t>チュウモン</t>
    </rPh>
    <rPh sb="13" eb="14">
      <t>オヨ</t>
    </rPh>
    <rPh sb="15" eb="18">
      <t>コンシンカイ</t>
    </rPh>
    <phoneticPr fontId="2"/>
  </si>
  <si>
    <t>×　500</t>
    <phoneticPr fontId="2"/>
  </si>
  <si>
    <t>【1日目】　1/7（日）</t>
    <rPh sb="2" eb="3">
      <t>ニチ</t>
    </rPh>
    <rPh sb="3" eb="4">
      <t>メ</t>
    </rPh>
    <rPh sb="10" eb="11">
      <t>ニチ</t>
    </rPh>
    <phoneticPr fontId="2"/>
  </si>
  <si>
    <t>【2日目】　1/8（祝）</t>
    <rPh sb="2" eb="4">
      <t>イチニチメ</t>
    </rPh>
    <rPh sb="10" eb="11">
      <t>シュク</t>
    </rPh>
    <phoneticPr fontId="2"/>
  </si>
  <si>
    <t>（会費：4700円）</t>
    <rPh sb="1" eb="3">
      <t>カイヒ</t>
    </rPh>
    <rPh sb="8" eb="9">
      <t>エン</t>
    </rPh>
    <phoneticPr fontId="2"/>
  </si>
  <si>
    <r>
      <t>※</t>
    </r>
    <r>
      <rPr>
        <b/>
        <sz val="12"/>
        <color rgb="FFFF0000"/>
        <rFont val="ＭＳ Ｐゴシック"/>
        <family val="3"/>
        <charset val="128"/>
        <scheme val="minor"/>
      </rPr>
      <t>12月</t>
    </r>
    <r>
      <rPr>
        <b/>
        <sz val="12"/>
        <color rgb="FFFF0000"/>
        <rFont val="ＭＳ Ｐゴシック"/>
        <family val="2"/>
        <charset val="128"/>
        <scheme val="minor"/>
      </rPr>
      <t>18</t>
    </r>
    <r>
      <rPr>
        <b/>
        <sz val="12"/>
        <color rgb="FFFF0000"/>
        <rFont val="ＭＳ Ｐゴシック"/>
        <family val="3"/>
        <charset val="128"/>
        <scheme val="minor"/>
      </rPr>
      <t>日（月）</t>
    </r>
    <r>
      <rPr>
        <sz val="12"/>
        <color theme="1"/>
        <rFont val="ＭＳ Ｐゴシック"/>
        <family val="2"/>
        <charset val="128"/>
        <scheme val="minor"/>
      </rPr>
      <t>までにご返信ください。</t>
    </r>
    <rPh sb="3" eb="4">
      <t>ガツ</t>
    </rPh>
    <rPh sb="6" eb="7">
      <t>ニチ</t>
    </rPh>
    <rPh sb="8" eb="9">
      <t>ゲツ</t>
    </rPh>
    <rPh sb="14" eb="16">
      <t>ヘンシン</t>
    </rPh>
    <phoneticPr fontId="2"/>
  </si>
  <si>
    <t>送迎の有無とご利用になられる方は人数をご記入ください。</t>
    <phoneticPr fontId="2"/>
  </si>
  <si>
    <t>名</t>
    <rPh sb="0" eb="1">
      <t>メイ</t>
    </rPh>
    <phoneticPr fontId="2"/>
  </si>
  <si>
    <t>　</t>
    <phoneticPr fontId="2"/>
  </si>
  <si>
    <t>3．懇親会会場までの送迎バスをご用意しております。</t>
    <rPh sb="2" eb="5">
      <t>コンシンカイ</t>
    </rPh>
    <rPh sb="5" eb="7">
      <t>カイジョウ</t>
    </rPh>
    <rPh sb="10" eb="12">
      <t>ソウゲイ</t>
    </rPh>
    <rPh sb="16" eb="18">
      <t>ヨウイ</t>
    </rPh>
    <phoneticPr fontId="2"/>
  </si>
  <si>
    <t>有　　　・　　　無</t>
    <rPh sb="0" eb="1">
      <t>ア</t>
    </rPh>
    <rPh sb="8" eb="9">
      <t>ム</t>
    </rPh>
    <phoneticPr fontId="2"/>
  </si>
  <si>
    <t>※送迎ルート（乗車場所4～5か所）については送迎が必要な方に後日個別にご連絡します。</t>
    <rPh sb="1" eb="3">
      <t>ソウゲイ</t>
    </rPh>
    <rPh sb="7" eb="9">
      <t>ジョウシャ</t>
    </rPh>
    <rPh sb="9" eb="11">
      <t>バショ</t>
    </rPh>
    <rPh sb="22" eb="24">
      <t>ソウゲイ</t>
    </rPh>
    <rPh sb="25" eb="27">
      <t>ヒツヨウ</t>
    </rPh>
    <rPh sb="28" eb="29">
      <t>カタ</t>
    </rPh>
    <rPh sb="30" eb="32">
      <t>ゴジツ</t>
    </rPh>
    <rPh sb="32" eb="34">
      <t>コベツ</t>
    </rPh>
    <rPh sb="36" eb="38">
      <t>レンラク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</si>
</sst>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2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charset val="128"/>
      <scheme val="minor"/>
    </font>
    <font>
      <sz val="14"/>
      <name val="ＭＳ Ｐゴシック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6"/>
      <color theme="1"/>
      <name val="ＭＳ Ｐゴシック"/>
      <charset val="128"/>
      <scheme val="minor"/>
    </font>
    <font>
      <sz val="20"/>
      <color theme="1"/>
      <name val="ＭＳ Ｐゴシック"/>
      <charset val="128"/>
      <scheme val="minor"/>
    </font>
    <font>
      <sz val="16"/>
      <name val="ＭＳ Ｐゴシック"/>
      <charset val="128"/>
      <scheme val="minor"/>
    </font>
    <font>
      <sz val="10"/>
      <color theme="1"/>
      <name val="ＭＳ Ｐゴシック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4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0" xfId="0" applyFont="1"/>
    <xf numFmtId="0" fontId="7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0" borderId="0" xfId="0" applyFont="1" applyAlignment="1"/>
    <xf numFmtId="0" fontId="13" fillId="0" borderId="0" xfId="0" applyFont="1"/>
    <xf numFmtId="0" fontId="14" fillId="0" borderId="0" xfId="0" applyFont="1"/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1" fillId="0" borderId="30" xfId="0" applyFont="1" applyBorder="1" applyAlignment="1">
      <alignment horizontal="left"/>
    </xf>
    <xf numFmtId="0" fontId="11" fillId="0" borderId="31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0" fillId="4" borderId="28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/>
    </xf>
    <xf numFmtId="0" fontId="0" fillId="4" borderId="22" xfId="0" applyFont="1" applyFill="1" applyBorder="1" applyAlignment="1">
      <alignment horizontal="center"/>
    </xf>
    <xf numFmtId="0" fontId="0" fillId="4" borderId="26" xfId="0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0" fillId="4" borderId="23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16" fillId="0" borderId="0" xfId="0" applyFont="1"/>
  </cellXfs>
  <cellStyles count="8">
    <cellStyle name="タイトル" xfId="1" builtinId="15"/>
    <cellStyle name="ハイパーリンク" xfId="2" builtinId="8" hidden="1"/>
    <cellStyle name="ハイパーリンク" xfId="4" builtinId="8" hidden="1"/>
    <cellStyle name="ハイパーリンク" xfId="6" builtinId="8" hidden="1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</cellStyles>
  <dxfs count="0"/>
  <tableStyles count="0" defaultTableStyle="TableStyleMedium9" defaultPivotStyle="PivotStyleMedium4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28</xdr:row>
      <xdr:rowOff>95250</xdr:rowOff>
    </xdr:from>
    <xdr:to>
      <xdr:col>5</xdr:col>
      <xdr:colOff>161925</xdr:colOff>
      <xdr:row>30</xdr:row>
      <xdr:rowOff>104775</xdr:rowOff>
    </xdr:to>
    <xdr:sp macro="" textlink="">
      <xdr:nvSpPr>
        <xdr:cNvPr id="2" name="円/楕円 1"/>
        <xdr:cNvSpPr/>
      </xdr:nvSpPr>
      <xdr:spPr>
        <a:xfrm>
          <a:off x="1152525" y="6181725"/>
          <a:ext cx="485775" cy="4667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abSelected="1" workbookViewId="0">
      <selection activeCell="B24" sqref="B24"/>
    </sheetView>
  </sheetViews>
  <sheetFormatPr defaultColWidth="3.875" defaultRowHeight="14.25"/>
  <cols>
    <col min="1" max="20" width="3.875" style="1"/>
    <col min="21" max="21" width="3.875" style="1" customWidth="1"/>
    <col min="22" max="16384" width="3.875" style="1"/>
  </cols>
  <sheetData>
    <row r="1" spans="1:21" ht="36" customHeight="1">
      <c r="A1" s="29" t="s">
        <v>22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1" ht="18.75">
      <c r="E2" s="93" t="s">
        <v>17</v>
      </c>
      <c r="F2" s="93"/>
      <c r="G2" s="93"/>
      <c r="H2" s="1" t="s">
        <v>16</v>
      </c>
    </row>
    <row r="4" spans="1:21">
      <c r="E4" s="1" t="s">
        <v>18</v>
      </c>
    </row>
    <row r="5" spans="1:21">
      <c r="B5" s="30" t="s">
        <v>1</v>
      </c>
      <c r="C5" s="30"/>
      <c r="D5" s="31"/>
      <c r="E5" s="91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</row>
    <row r="6" spans="1:21">
      <c r="B6" s="30"/>
      <c r="C6" s="30"/>
      <c r="D6" s="31"/>
      <c r="E6" s="91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</row>
    <row r="7" spans="1:21">
      <c r="B7" s="30" t="s">
        <v>2</v>
      </c>
      <c r="C7" s="30"/>
      <c r="D7" s="31"/>
      <c r="E7" s="32" t="s">
        <v>19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4"/>
    </row>
    <row r="8" spans="1:21">
      <c r="B8" s="30"/>
      <c r="C8" s="30"/>
      <c r="D8" s="31"/>
      <c r="E8" s="89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</row>
    <row r="9" spans="1:21">
      <c r="B9" s="30"/>
      <c r="C9" s="30"/>
      <c r="D9" s="31"/>
      <c r="E9" s="89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</row>
    <row r="11" spans="1:21">
      <c r="B11" s="1" t="s">
        <v>0</v>
      </c>
    </row>
    <row r="12" spans="1:21" ht="15" thickBot="1"/>
    <row r="13" spans="1:21" ht="18" customHeight="1">
      <c r="B13" s="36" t="s">
        <v>24</v>
      </c>
      <c r="C13" s="37"/>
      <c r="D13" s="37"/>
      <c r="E13" s="37"/>
      <c r="F13" s="37"/>
      <c r="G13" s="38"/>
      <c r="H13" s="81"/>
      <c r="I13" s="82"/>
      <c r="J13" s="82"/>
      <c r="K13" s="61" t="s">
        <v>3</v>
      </c>
      <c r="L13" s="43" t="s">
        <v>23</v>
      </c>
      <c r="M13" s="43"/>
      <c r="N13" s="43"/>
      <c r="O13" s="43"/>
      <c r="P13" s="43" t="s">
        <v>5</v>
      </c>
      <c r="Q13" s="43">
        <f>H13*500</f>
        <v>0</v>
      </c>
      <c r="R13" s="43"/>
      <c r="S13" s="43"/>
      <c r="T13" s="47"/>
    </row>
    <row r="14" spans="1:21" ht="18" customHeight="1">
      <c r="B14" s="39"/>
      <c r="C14" s="30"/>
      <c r="D14" s="30"/>
      <c r="E14" s="30"/>
      <c r="F14" s="30"/>
      <c r="G14" s="31"/>
      <c r="H14" s="83"/>
      <c r="I14" s="84"/>
      <c r="J14" s="84"/>
      <c r="K14" s="62"/>
      <c r="L14" s="44"/>
      <c r="M14" s="44"/>
      <c r="N14" s="44"/>
      <c r="O14" s="44"/>
      <c r="P14" s="44"/>
      <c r="Q14" s="44"/>
      <c r="R14" s="44"/>
      <c r="S14" s="44"/>
      <c r="T14" s="48"/>
    </row>
    <row r="15" spans="1:21" ht="18" customHeight="1">
      <c r="B15" s="39" t="s">
        <v>25</v>
      </c>
      <c r="C15" s="30"/>
      <c r="D15" s="30"/>
      <c r="E15" s="30"/>
      <c r="F15" s="30"/>
      <c r="G15" s="31"/>
      <c r="H15" s="85"/>
      <c r="I15" s="86"/>
      <c r="J15" s="86"/>
      <c r="K15" s="25" t="s">
        <v>3</v>
      </c>
      <c r="L15" s="45" t="s">
        <v>23</v>
      </c>
      <c r="M15" s="45"/>
      <c r="N15" s="45"/>
      <c r="O15" s="45"/>
      <c r="P15" s="49" t="s">
        <v>5</v>
      </c>
      <c r="Q15" s="45">
        <f>H15*500</f>
        <v>0</v>
      </c>
      <c r="R15" s="45"/>
      <c r="S15" s="45"/>
      <c r="T15" s="50"/>
    </row>
    <row r="16" spans="1:21" ht="18" customHeight="1" thickBot="1">
      <c r="B16" s="40"/>
      <c r="C16" s="41"/>
      <c r="D16" s="41"/>
      <c r="E16" s="41"/>
      <c r="F16" s="41"/>
      <c r="G16" s="42"/>
      <c r="H16" s="87"/>
      <c r="I16" s="88"/>
      <c r="J16" s="88"/>
      <c r="K16" s="26"/>
      <c r="L16" s="46"/>
      <c r="M16" s="46"/>
      <c r="N16" s="46"/>
      <c r="O16" s="46"/>
      <c r="P16" s="46"/>
      <c r="Q16" s="44"/>
      <c r="R16" s="44"/>
      <c r="S16" s="44"/>
      <c r="T16" s="48"/>
    </row>
    <row r="17" spans="2:20">
      <c r="H17" s="4"/>
      <c r="I17" s="4"/>
      <c r="J17" s="4"/>
      <c r="K17" s="4"/>
      <c r="M17" s="5"/>
      <c r="N17" s="57" t="s">
        <v>6</v>
      </c>
      <c r="O17" s="58"/>
      <c r="P17" s="51" t="s">
        <v>8</v>
      </c>
      <c r="Q17" s="53">
        <f>SUM(Q13:T16)</f>
        <v>0</v>
      </c>
      <c r="R17" s="53"/>
      <c r="S17" s="53"/>
      <c r="T17" s="54"/>
    </row>
    <row r="18" spans="2:20" ht="15" thickBot="1">
      <c r="H18" s="2"/>
      <c r="I18" s="2"/>
      <c r="J18" s="2"/>
      <c r="K18" s="2"/>
      <c r="L18" s="6"/>
      <c r="M18" s="6"/>
      <c r="N18" s="59"/>
      <c r="O18" s="60"/>
      <c r="P18" s="52"/>
      <c r="Q18" s="55"/>
      <c r="R18" s="55"/>
      <c r="S18" s="55"/>
      <c r="T18" s="56"/>
    </row>
    <row r="20" spans="2:20" ht="18" customHeight="1" thickBot="1">
      <c r="B20" s="1" t="s">
        <v>4</v>
      </c>
    </row>
    <row r="21" spans="2:20" ht="15" customHeight="1">
      <c r="O21" s="72"/>
      <c r="P21" s="73"/>
      <c r="Q21" s="73"/>
      <c r="R21" s="74"/>
      <c r="S21" s="27" t="s">
        <v>10</v>
      </c>
      <c r="T21" s="28"/>
    </row>
    <row r="22" spans="2:20" ht="15" customHeight="1">
      <c r="O22" s="75"/>
      <c r="P22" s="76"/>
      <c r="Q22" s="76"/>
      <c r="R22" s="77"/>
      <c r="S22" s="27"/>
      <c r="T22" s="28"/>
    </row>
    <row r="23" spans="2:20" ht="15" customHeight="1" thickBot="1">
      <c r="O23" s="78"/>
      <c r="P23" s="79"/>
      <c r="Q23" s="79"/>
      <c r="R23" s="80"/>
      <c r="S23" s="27"/>
      <c r="T23" s="28"/>
    </row>
    <row r="25" spans="2:20" ht="18" customHeight="1">
      <c r="B25" s="1" t="s">
        <v>31</v>
      </c>
    </row>
    <row r="26" spans="2:20" ht="18" customHeight="1">
      <c r="B26" s="1" t="s">
        <v>28</v>
      </c>
    </row>
    <row r="27" spans="2:20" ht="18" customHeight="1">
      <c r="B27" s="103" t="s">
        <v>33</v>
      </c>
    </row>
    <row r="28" spans="2:20" ht="18" customHeight="1" thickBot="1"/>
    <row r="29" spans="2:20" ht="15.75" customHeight="1">
      <c r="F29" s="1" t="s">
        <v>30</v>
      </c>
      <c r="G29" s="94" t="s">
        <v>32</v>
      </c>
      <c r="H29" s="95"/>
      <c r="I29" s="95"/>
      <c r="J29" s="95"/>
      <c r="K29" s="95"/>
      <c r="L29" s="95"/>
      <c r="M29" s="96"/>
      <c r="O29" s="63"/>
      <c r="P29" s="64"/>
      <c r="Q29" s="64"/>
      <c r="R29" s="65"/>
    </row>
    <row r="30" spans="2:20" ht="15.75" customHeight="1">
      <c r="G30" s="97"/>
      <c r="H30" s="98"/>
      <c r="I30" s="98"/>
      <c r="J30" s="98"/>
      <c r="K30" s="98"/>
      <c r="L30" s="98"/>
      <c r="M30" s="99"/>
      <c r="O30" s="66"/>
      <c r="P30" s="67"/>
      <c r="Q30" s="67"/>
      <c r="R30" s="68"/>
    </row>
    <row r="31" spans="2:20" ht="15.75" customHeight="1" thickBot="1">
      <c r="G31" s="100"/>
      <c r="H31" s="101"/>
      <c r="I31" s="101"/>
      <c r="J31" s="101"/>
      <c r="K31" s="101"/>
      <c r="L31" s="101"/>
      <c r="M31" s="102"/>
      <c r="O31" s="69"/>
      <c r="P31" s="70"/>
      <c r="Q31" s="70"/>
      <c r="R31" s="71"/>
      <c r="S31" s="1" t="s">
        <v>29</v>
      </c>
    </row>
    <row r="33" spans="2:21">
      <c r="B33" s="1" t="s">
        <v>7</v>
      </c>
    </row>
    <row r="34" spans="2:21">
      <c r="C34" s="1" t="s">
        <v>15</v>
      </c>
    </row>
    <row r="36" spans="2:21">
      <c r="C36" s="1" t="s">
        <v>11</v>
      </c>
      <c r="G36" s="13">
        <v>4500</v>
      </c>
      <c r="H36" s="14"/>
      <c r="I36" s="14"/>
      <c r="J36" s="14"/>
      <c r="K36" s="14"/>
      <c r="L36" s="15"/>
      <c r="N36" s="3"/>
      <c r="O36" s="7"/>
    </row>
    <row r="37" spans="2:21">
      <c r="G37" s="16"/>
      <c r="H37" s="17"/>
      <c r="I37" s="17"/>
      <c r="J37" s="17"/>
      <c r="K37" s="17"/>
      <c r="L37" s="18"/>
      <c r="M37" s="1" t="s">
        <v>9</v>
      </c>
      <c r="N37" s="3"/>
      <c r="O37" s="7"/>
    </row>
    <row r="39" spans="2:21">
      <c r="C39" s="1" t="s">
        <v>12</v>
      </c>
      <c r="G39" s="13">
        <f>Q17</f>
        <v>0</v>
      </c>
      <c r="H39" s="14"/>
      <c r="I39" s="14"/>
      <c r="J39" s="14"/>
      <c r="K39" s="14"/>
      <c r="L39" s="15"/>
    </row>
    <row r="40" spans="2:21">
      <c r="G40" s="16"/>
      <c r="H40" s="17"/>
      <c r="I40" s="17"/>
      <c r="J40" s="17"/>
      <c r="K40" s="17"/>
      <c r="L40" s="18"/>
      <c r="M40" s="1" t="s">
        <v>9</v>
      </c>
    </row>
    <row r="41" spans="2:21">
      <c r="P41" s="1" t="s">
        <v>14</v>
      </c>
    </row>
    <row r="42" spans="2:21" ht="18" customHeight="1">
      <c r="C42" s="1" t="s">
        <v>13</v>
      </c>
      <c r="G42" s="13">
        <f>O21*4700</f>
        <v>0</v>
      </c>
      <c r="H42" s="14"/>
      <c r="I42" s="14"/>
      <c r="J42" s="14"/>
      <c r="K42" s="14"/>
      <c r="L42" s="15"/>
      <c r="P42" s="19">
        <f>G36+G39+G42</f>
        <v>4500</v>
      </c>
      <c r="Q42" s="20"/>
      <c r="R42" s="20"/>
      <c r="S42" s="20"/>
      <c r="T42" s="21"/>
      <c r="U42" s="8"/>
    </row>
    <row r="43" spans="2:21" ht="18" customHeight="1">
      <c r="C43" s="7" t="s">
        <v>26</v>
      </c>
      <c r="G43" s="16"/>
      <c r="H43" s="17"/>
      <c r="I43" s="17"/>
      <c r="J43" s="17"/>
      <c r="K43" s="17"/>
      <c r="L43" s="18"/>
      <c r="M43" s="1" t="s">
        <v>9</v>
      </c>
      <c r="P43" s="22"/>
      <c r="Q43" s="23"/>
      <c r="R43" s="23"/>
      <c r="S43" s="23"/>
      <c r="T43" s="24"/>
      <c r="U43" s="9" t="s">
        <v>9</v>
      </c>
    </row>
    <row r="46" spans="2:21">
      <c r="C46" s="35" t="s">
        <v>27</v>
      </c>
      <c r="D46" s="35"/>
      <c r="E46" s="35"/>
      <c r="F46" s="35"/>
      <c r="G46" s="35"/>
      <c r="H46" s="35"/>
      <c r="I46" s="35"/>
      <c r="J46" s="35"/>
      <c r="K46" s="35"/>
      <c r="L46" s="35"/>
      <c r="M46" s="10"/>
      <c r="N46" s="10"/>
      <c r="O46" s="10"/>
      <c r="P46" s="10"/>
      <c r="Q46" s="10"/>
    </row>
    <row r="47" spans="2:21">
      <c r="C47" s="35" t="s">
        <v>20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</row>
    <row r="49" spans="3:13" ht="21">
      <c r="C49" s="11" t="s">
        <v>21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</row>
  </sheetData>
  <mergeCells count="32">
    <mergeCell ref="C47:S47"/>
    <mergeCell ref="C46:L46"/>
    <mergeCell ref="B13:G14"/>
    <mergeCell ref="B15:G16"/>
    <mergeCell ref="L13:O14"/>
    <mergeCell ref="L15:O16"/>
    <mergeCell ref="H13:J14"/>
    <mergeCell ref="H15:J16"/>
    <mergeCell ref="P13:P14"/>
    <mergeCell ref="Q13:T14"/>
    <mergeCell ref="P15:P16"/>
    <mergeCell ref="Q15:T16"/>
    <mergeCell ref="P17:P18"/>
    <mergeCell ref="Q17:T18"/>
    <mergeCell ref="N17:O18"/>
    <mergeCell ref="K13:K14"/>
    <mergeCell ref="A1:U1"/>
    <mergeCell ref="B5:D6"/>
    <mergeCell ref="E5:T6"/>
    <mergeCell ref="E8:T9"/>
    <mergeCell ref="B7:D9"/>
    <mergeCell ref="E7:T7"/>
    <mergeCell ref="E2:G2"/>
    <mergeCell ref="G42:L43"/>
    <mergeCell ref="P42:T43"/>
    <mergeCell ref="K15:K16"/>
    <mergeCell ref="S21:T23"/>
    <mergeCell ref="O21:R23"/>
    <mergeCell ref="G36:L37"/>
    <mergeCell ref="G39:L40"/>
    <mergeCell ref="O29:R31"/>
    <mergeCell ref="G29:M31"/>
  </mergeCells>
  <phoneticPr fontId="2"/>
  <pageMargins left="0.7" right="0.7" top="0.75" bottom="0.75" header="0.3" footer="0.3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14F1FBE77F9343B17CFF7704F3E5D7" ma:contentTypeVersion="0" ma:contentTypeDescription="Create a new document." ma:contentTypeScope="" ma:versionID="c5435da787737bddba87a57709e076e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30D029-1E7C-4407-A252-5DADBD06D2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4161E8A-30D0-4FB8-81CE-697DB533E4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575CB9-7430-4EB1-ABFA-3CBBD1927528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fu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櫻木 規美子</dc:creator>
  <cp:lastModifiedBy>Chihiro Yokoyama</cp:lastModifiedBy>
  <cp:lastPrinted>2017-12-06T13:36:59Z</cp:lastPrinted>
  <dcterms:created xsi:type="dcterms:W3CDTF">2014-12-10T13:04:44Z</dcterms:created>
  <dcterms:modified xsi:type="dcterms:W3CDTF">2017-12-06T13:37:16Z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0x0101009214F1FBE77F9343B17CFF7704F3E5D7</vt:lpwstr>
  </property>
</Properties>
</file>